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2019" sheetId="2" r:id="rId1"/>
    <sheet name="2018" sheetId="3" r:id="rId2"/>
    <sheet name="2017" sheetId="1" r:id="rId3"/>
  </sheets>
  <calcPr calcId="125725"/>
</workbook>
</file>

<file path=xl/calcChain.xml><?xml version="1.0" encoding="utf-8"?>
<calcChain xmlns="http://schemas.openxmlformats.org/spreadsheetml/2006/main">
  <c r="J21" i="2"/>
  <c r="E21"/>
  <c r="F21"/>
  <c r="G21"/>
  <c r="H21"/>
  <c r="I21"/>
  <c r="D21"/>
  <c r="C22" i="3"/>
  <c r="D22"/>
  <c r="E22"/>
  <c r="F22"/>
  <c r="G22"/>
  <c r="H22"/>
  <c r="I22"/>
  <c r="J22"/>
  <c r="B22"/>
  <c r="E21" i="1"/>
  <c r="F21"/>
  <c r="G21"/>
  <c r="H21"/>
  <c r="I21"/>
  <c r="J21"/>
  <c r="D21"/>
</calcChain>
</file>

<file path=xl/sharedStrings.xml><?xml version="1.0" encoding="utf-8"?>
<sst xmlns="http://schemas.openxmlformats.org/spreadsheetml/2006/main" count="240" uniqueCount="125">
  <si>
    <t xml:space="preserve">Banský </t>
  </si>
  <si>
    <t>Barto</t>
  </si>
  <si>
    <t>Blahušiak</t>
  </si>
  <si>
    <t>Durčo</t>
  </si>
  <si>
    <t>Fízel</t>
  </si>
  <si>
    <t>Geršiová</t>
  </si>
  <si>
    <t>Halajová</t>
  </si>
  <si>
    <t>Kincelová</t>
  </si>
  <si>
    <t>Kurák</t>
  </si>
  <si>
    <t>Lupták</t>
  </si>
  <si>
    <t>Mlynarič</t>
  </si>
  <si>
    <t>Mokoš</t>
  </si>
  <si>
    <t>Ruttkay</t>
  </si>
  <si>
    <t>Stromko</t>
  </si>
  <si>
    <t>Szabová</t>
  </si>
  <si>
    <t>Turac</t>
  </si>
  <si>
    <r>
      <t>T</t>
    </r>
    <r>
      <rPr>
        <sz val="11"/>
        <color theme="1"/>
        <rFont val="Calibri"/>
        <family val="2"/>
        <charset val="238"/>
      </rPr>
      <t>ӧrӧk</t>
    </r>
  </si>
  <si>
    <t>Bruno</t>
  </si>
  <si>
    <t>Alex</t>
  </si>
  <si>
    <t>Miroslav</t>
  </si>
  <si>
    <t>Dalibor</t>
  </si>
  <si>
    <t>Márius</t>
  </si>
  <si>
    <t>Nina</t>
  </si>
  <si>
    <t>Alexandra</t>
  </si>
  <si>
    <t>Dominika</t>
  </si>
  <si>
    <t>Lukáš</t>
  </si>
  <si>
    <t>Ján</t>
  </si>
  <si>
    <t>Daniel</t>
  </si>
  <si>
    <t>Martin</t>
  </si>
  <si>
    <t>Ľubomír</t>
  </si>
  <si>
    <t>Veronika</t>
  </si>
  <si>
    <t>Denis</t>
  </si>
  <si>
    <t>Patrik</t>
  </si>
  <si>
    <t>Priezvisko</t>
  </si>
  <si>
    <t>Meno</t>
  </si>
  <si>
    <t>Rok nar.</t>
  </si>
  <si>
    <t>Počet hodov</t>
  </si>
  <si>
    <t>1. úsek</t>
  </si>
  <si>
    <t>2. úsek</t>
  </si>
  <si>
    <t>3. úsek</t>
  </si>
  <si>
    <t>Pulzová frekvencia</t>
  </si>
  <si>
    <t>hneď po</t>
  </si>
  <si>
    <t xml:space="preserve">1´ po </t>
  </si>
  <si>
    <t>INDEX</t>
  </si>
  <si>
    <t>spolu</t>
  </si>
  <si>
    <t>klasifikácia</t>
  </si>
  <si>
    <t>good</t>
  </si>
  <si>
    <t>average</t>
  </si>
  <si>
    <t>poor</t>
  </si>
  <si>
    <t>very poor</t>
  </si>
  <si>
    <t>excelent</t>
  </si>
  <si>
    <t>priemerné hodnoty</t>
  </si>
  <si>
    <t>Maťašeje Benjamín</t>
  </si>
  <si>
    <t>Gašparovič Matúš</t>
  </si>
  <si>
    <t>Maruška Alex</t>
  </si>
  <si>
    <t>Ret Samuel</t>
  </si>
  <si>
    <t>Krajči Miloš</t>
  </si>
  <si>
    <t>Demčák Tomáš</t>
  </si>
  <si>
    <t>Dubský Karol</t>
  </si>
  <si>
    <t>Fízel Márius</t>
  </si>
  <si>
    <t>Turac Denis</t>
  </si>
  <si>
    <t>Geršiová Nina</t>
  </si>
  <si>
    <t>Ďurčo Dalibor</t>
  </si>
  <si>
    <t>Banský Bruno</t>
  </si>
  <si>
    <t>Benko Jozef</t>
  </si>
  <si>
    <t>Ruttkay Miroslav</t>
  </si>
  <si>
    <t>Barto Alex</t>
  </si>
  <si>
    <t>Stromko Ľubomír</t>
  </si>
  <si>
    <t>Halajová Alexandra</t>
  </si>
  <si>
    <t>do 90kg</t>
  </si>
  <si>
    <t>do 73kg</t>
  </si>
  <si>
    <t>do 81kg</t>
  </si>
  <si>
    <t>do 60kg</t>
  </si>
  <si>
    <t>do 100kg</t>
  </si>
  <si>
    <t>do 70kg</t>
  </si>
  <si>
    <t>do 66kg</t>
  </si>
  <si>
    <t>do 52kg</t>
  </si>
  <si>
    <t>váha</t>
  </si>
  <si>
    <t>U18</t>
  </si>
  <si>
    <t>U21</t>
  </si>
  <si>
    <t>1.úsek</t>
  </si>
  <si>
    <t>2.úsek</t>
  </si>
  <si>
    <t>3.úsek</t>
  </si>
  <si>
    <t xml:space="preserve">PF hneď </t>
  </si>
  <si>
    <t>PF 1´</t>
  </si>
  <si>
    <t>Index</t>
  </si>
  <si>
    <t>Laktát pred</t>
  </si>
  <si>
    <t>Laktát po</t>
  </si>
  <si>
    <t>Szaboová</t>
  </si>
  <si>
    <t>Gašparovič</t>
  </si>
  <si>
    <t>Banský</t>
  </si>
  <si>
    <t>Benko</t>
  </si>
  <si>
    <t>Murčo</t>
  </si>
  <si>
    <t>Mataseje</t>
  </si>
  <si>
    <t>Bendželová</t>
  </si>
  <si>
    <t>Rafaj</t>
  </si>
  <si>
    <r>
      <t>T</t>
    </r>
    <r>
      <rPr>
        <sz val="11"/>
        <color theme="1"/>
        <rFont val="Calibri"/>
        <family val="2"/>
        <charset val="238"/>
      </rPr>
      <t>örök</t>
    </r>
  </si>
  <si>
    <t>Classification</t>
  </si>
  <si>
    <t>hody spolu</t>
  </si>
  <si>
    <t>PF hneď</t>
  </si>
  <si>
    <t>Excelent</t>
  </si>
  <si>
    <t>≥ 29</t>
  </si>
  <si>
    <t>≤ 173</t>
  </si>
  <si>
    <t>≤ 143</t>
  </si>
  <si>
    <t>≤ 11.73</t>
  </si>
  <si>
    <t>Good</t>
  </si>
  <si>
    <t>27-28</t>
  </si>
  <si>
    <t>174-184</t>
  </si>
  <si>
    <t>144-161</t>
  </si>
  <si>
    <t>11,74-13,03</t>
  </si>
  <si>
    <t>Average</t>
  </si>
  <si>
    <t>185-187</t>
  </si>
  <si>
    <t>162-165</t>
  </si>
  <si>
    <t>13,04-13,94</t>
  </si>
  <si>
    <t>Poor</t>
  </si>
  <si>
    <t>188-195</t>
  </si>
  <si>
    <t>166-174</t>
  </si>
  <si>
    <t>13,95-14,84</t>
  </si>
  <si>
    <t>Very poor</t>
  </si>
  <si>
    <t>≤ 24</t>
  </si>
  <si>
    <t>≥ 196</t>
  </si>
  <si>
    <t>≥ 175</t>
  </si>
  <si>
    <t>≥ 14,85</t>
  </si>
  <si>
    <t xml:space="preserve">laktát </t>
  </si>
  <si>
    <t>glukóza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</si>
</sst>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0" fontId="0" fillId="0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0" borderId="1" xfId="0" applyNumberFormat="1" applyBorder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"/>
  <sheetViews>
    <sheetView tabSelected="1" workbookViewId="0">
      <selection activeCell="M23" sqref="M23"/>
    </sheetView>
  </sheetViews>
  <sheetFormatPr defaultRowHeight="15"/>
  <cols>
    <col min="2" max="2" width="21.85546875" customWidth="1"/>
    <col min="3" max="3" width="8.140625" customWidth="1"/>
    <col min="4" max="7" width="7.7109375" customWidth="1"/>
    <col min="11" max="11" width="18.42578125" customWidth="1"/>
    <col min="15" max="15" width="13.7109375" customWidth="1"/>
    <col min="16" max="16" width="10.5703125" bestFit="1" customWidth="1"/>
    <col min="17" max="17" width="11.140625" bestFit="1" customWidth="1"/>
    <col min="19" max="19" width="11.85546875" customWidth="1"/>
  </cols>
  <sheetData>
    <row r="1" spans="1:19">
      <c r="A1" s="9"/>
      <c r="B1" s="34"/>
      <c r="C1" s="34"/>
      <c r="D1" s="35" t="s">
        <v>36</v>
      </c>
      <c r="E1" s="36"/>
      <c r="F1" s="36"/>
      <c r="G1" s="37"/>
      <c r="H1" s="38" t="s">
        <v>40</v>
      </c>
      <c r="I1" s="38"/>
      <c r="J1" s="34"/>
      <c r="K1" s="34"/>
    </row>
    <row r="2" spans="1:19">
      <c r="A2" s="4" t="s">
        <v>77</v>
      </c>
      <c r="B2" s="4" t="s">
        <v>33</v>
      </c>
      <c r="C2" s="5" t="s">
        <v>35</v>
      </c>
      <c r="D2" s="6" t="s">
        <v>37</v>
      </c>
      <c r="E2" s="7" t="s">
        <v>38</v>
      </c>
      <c r="F2" s="8" t="s">
        <v>39</v>
      </c>
      <c r="G2" s="11" t="s">
        <v>44</v>
      </c>
      <c r="H2" s="10" t="s">
        <v>41</v>
      </c>
      <c r="I2" s="10" t="s">
        <v>42</v>
      </c>
      <c r="J2" s="12" t="s">
        <v>43</v>
      </c>
      <c r="K2" s="15" t="s">
        <v>45</v>
      </c>
      <c r="L2" s="33" t="s">
        <v>123</v>
      </c>
      <c r="M2" s="11" t="s">
        <v>124</v>
      </c>
    </row>
    <row r="3" spans="1:19">
      <c r="A3" s="9" t="s">
        <v>69</v>
      </c>
      <c r="B3" s="28" t="s">
        <v>52</v>
      </c>
      <c r="C3" s="9" t="s">
        <v>78</v>
      </c>
      <c r="D3" s="13">
        <v>6</v>
      </c>
      <c r="E3" s="13">
        <v>11</v>
      </c>
      <c r="F3" s="13">
        <v>11</v>
      </c>
      <c r="G3" s="14">
        <v>28</v>
      </c>
      <c r="H3" s="3">
        <v>186</v>
      </c>
      <c r="I3" s="3">
        <v>157</v>
      </c>
      <c r="J3" s="5">
        <v>12.25</v>
      </c>
      <c r="K3" s="17" t="s">
        <v>46</v>
      </c>
      <c r="L3" s="9">
        <v>9.6300000000000008</v>
      </c>
      <c r="M3" s="9">
        <v>4.57</v>
      </c>
    </row>
    <row r="4" spans="1:19">
      <c r="A4" s="9" t="s">
        <v>70</v>
      </c>
      <c r="B4" s="28" t="s">
        <v>53</v>
      </c>
      <c r="C4" s="9" t="s">
        <v>78</v>
      </c>
      <c r="D4" s="13">
        <v>7</v>
      </c>
      <c r="E4" s="13">
        <v>12</v>
      </c>
      <c r="F4" s="13">
        <v>11</v>
      </c>
      <c r="G4" s="14">
        <v>30</v>
      </c>
      <c r="H4" s="3">
        <v>196</v>
      </c>
      <c r="I4" s="3">
        <v>178</v>
      </c>
      <c r="J4" s="5">
        <v>12.46</v>
      </c>
      <c r="K4" s="17" t="s">
        <v>46</v>
      </c>
      <c r="L4" s="9">
        <v>12.99</v>
      </c>
      <c r="M4" s="9">
        <v>6.56</v>
      </c>
    </row>
    <row r="5" spans="1:19">
      <c r="A5" s="9" t="s">
        <v>70</v>
      </c>
      <c r="B5" s="28" t="s">
        <v>54</v>
      </c>
      <c r="C5" s="9" t="s">
        <v>78</v>
      </c>
      <c r="D5" s="13">
        <v>7</v>
      </c>
      <c r="E5" s="13">
        <v>12</v>
      </c>
      <c r="F5" s="13">
        <v>11</v>
      </c>
      <c r="G5" s="14">
        <v>30</v>
      </c>
      <c r="H5" s="3">
        <v>201</v>
      </c>
      <c r="I5" s="3">
        <v>183</v>
      </c>
      <c r="J5" s="5">
        <v>12.8</v>
      </c>
      <c r="K5" s="17" t="s">
        <v>46</v>
      </c>
      <c r="L5" s="9">
        <v>15.99</v>
      </c>
      <c r="M5" s="9">
        <v>6.54</v>
      </c>
    </row>
    <row r="6" spans="1:19">
      <c r="A6" s="9" t="s">
        <v>71</v>
      </c>
      <c r="B6" s="28" t="s">
        <v>55</v>
      </c>
      <c r="C6" s="9" t="s">
        <v>78</v>
      </c>
      <c r="D6" s="13">
        <v>7</v>
      </c>
      <c r="E6" s="13">
        <v>12</v>
      </c>
      <c r="F6" s="13">
        <v>11</v>
      </c>
      <c r="G6" s="14">
        <v>30</v>
      </c>
      <c r="H6" s="3">
        <v>198</v>
      </c>
      <c r="I6" s="3">
        <v>177</v>
      </c>
      <c r="J6" s="5">
        <v>12.5</v>
      </c>
      <c r="K6" s="17" t="s">
        <v>46</v>
      </c>
      <c r="L6" s="9">
        <v>17.64</v>
      </c>
      <c r="M6" s="9">
        <v>6.75</v>
      </c>
    </row>
    <row r="7" spans="1:19">
      <c r="A7" s="9" t="s">
        <v>72</v>
      </c>
      <c r="B7" s="28" t="s">
        <v>56</v>
      </c>
      <c r="C7" s="9" t="s">
        <v>78</v>
      </c>
      <c r="D7" s="13">
        <v>7</v>
      </c>
      <c r="E7" s="13">
        <v>12</v>
      </c>
      <c r="F7" s="13">
        <v>11</v>
      </c>
      <c r="G7" s="14">
        <v>30</v>
      </c>
      <c r="H7" s="3">
        <v>193</v>
      </c>
      <c r="I7" s="3">
        <v>170</v>
      </c>
      <c r="J7" s="5">
        <v>12.1</v>
      </c>
      <c r="K7" s="17" t="s">
        <v>46</v>
      </c>
      <c r="L7" s="9">
        <v>13.52</v>
      </c>
      <c r="M7" s="9">
        <v>5.29</v>
      </c>
      <c r="O7" s="4" t="s">
        <v>97</v>
      </c>
      <c r="P7" s="26" t="s">
        <v>98</v>
      </c>
      <c r="Q7" s="26" t="s">
        <v>99</v>
      </c>
      <c r="R7" s="26" t="s">
        <v>84</v>
      </c>
      <c r="S7" s="26" t="s">
        <v>85</v>
      </c>
    </row>
    <row r="8" spans="1:19">
      <c r="A8" s="9" t="s">
        <v>72</v>
      </c>
      <c r="B8" s="9" t="s">
        <v>57</v>
      </c>
      <c r="C8" s="9" t="s">
        <v>78</v>
      </c>
      <c r="D8" s="13">
        <v>7</v>
      </c>
      <c r="E8" s="13">
        <v>12</v>
      </c>
      <c r="F8" s="13">
        <v>10</v>
      </c>
      <c r="G8" s="14">
        <v>29</v>
      </c>
      <c r="H8" s="3">
        <v>201</v>
      </c>
      <c r="I8" s="3">
        <v>183</v>
      </c>
      <c r="J8" s="26">
        <v>13.24</v>
      </c>
      <c r="K8" s="17" t="s">
        <v>47</v>
      </c>
      <c r="L8" s="9">
        <v>14.68</v>
      </c>
      <c r="M8" s="9">
        <v>4.67</v>
      </c>
      <c r="O8" s="4" t="s">
        <v>100</v>
      </c>
      <c r="P8" s="27" t="s">
        <v>101</v>
      </c>
      <c r="Q8" s="27" t="s">
        <v>102</v>
      </c>
      <c r="R8" s="27" t="s">
        <v>103</v>
      </c>
      <c r="S8" s="27" t="s">
        <v>104</v>
      </c>
    </row>
    <row r="9" spans="1:19">
      <c r="A9" s="9" t="s">
        <v>71</v>
      </c>
      <c r="B9" s="9" t="s">
        <v>58</v>
      </c>
      <c r="C9" s="9" t="s">
        <v>78</v>
      </c>
      <c r="D9" s="13">
        <v>6</v>
      </c>
      <c r="E9" s="13">
        <v>10</v>
      </c>
      <c r="F9" s="13">
        <v>10</v>
      </c>
      <c r="G9" s="14">
        <v>26</v>
      </c>
      <c r="H9" s="3">
        <v>190</v>
      </c>
      <c r="I9" s="3">
        <v>173</v>
      </c>
      <c r="J9" s="26">
        <v>13.96</v>
      </c>
      <c r="K9" s="17" t="s">
        <v>48</v>
      </c>
      <c r="L9" s="9">
        <v>10.31</v>
      </c>
      <c r="M9" s="9">
        <v>5.2</v>
      </c>
      <c r="O9" s="4" t="s">
        <v>105</v>
      </c>
      <c r="P9" s="27" t="s">
        <v>106</v>
      </c>
      <c r="Q9" s="27" t="s">
        <v>107</v>
      </c>
      <c r="R9" s="27" t="s">
        <v>108</v>
      </c>
      <c r="S9" s="27" t="s">
        <v>109</v>
      </c>
    </row>
    <row r="10" spans="1:19">
      <c r="A10" s="9" t="s">
        <v>73</v>
      </c>
      <c r="B10" s="9" t="s">
        <v>59</v>
      </c>
      <c r="C10" s="9" t="s">
        <v>79</v>
      </c>
      <c r="D10" s="13">
        <v>6</v>
      </c>
      <c r="E10" s="13">
        <v>11</v>
      </c>
      <c r="F10" s="13">
        <v>10</v>
      </c>
      <c r="G10" s="14">
        <v>27</v>
      </c>
      <c r="H10" s="3">
        <v>181</v>
      </c>
      <c r="I10" s="3">
        <v>153</v>
      </c>
      <c r="J10" s="26">
        <v>12.37</v>
      </c>
      <c r="K10" s="17" t="s">
        <v>46</v>
      </c>
      <c r="L10" s="9">
        <v>10.41</v>
      </c>
      <c r="M10" s="9">
        <v>5.54</v>
      </c>
      <c r="O10" s="4" t="s">
        <v>110</v>
      </c>
      <c r="P10" s="27">
        <v>26</v>
      </c>
      <c r="Q10" s="27" t="s">
        <v>111</v>
      </c>
      <c r="R10" s="27" t="s">
        <v>112</v>
      </c>
      <c r="S10" s="27" t="s">
        <v>113</v>
      </c>
    </row>
    <row r="11" spans="1:19">
      <c r="A11" s="9" t="s">
        <v>69</v>
      </c>
      <c r="B11" s="9" t="s">
        <v>60</v>
      </c>
      <c r="C11" s="9" t="s">
        <v>79</v>
      </c>
      <c r="D11" s="13">
        <v>6</v>
      </c>
      <c r="E11" s="13">
        <v>11</v>
      </c>
      <c r="F11" s="13">
        <v>9</v>
      </c>
      <c r="G11" s="14">
        <v>26</v>
      </c>
      <c r="H11" s="3">
        <v>185</v>
      </c>
      <c r="I11" s="3">
        <v>174</v>
      </c>
      <c r="J11" s="26">
        <v>13.8</v>
      </c>
      <c r="K11" s="17" t="s">
        <v>47</v>
      </c>
      <c r="L11" s="9">
        <v>17.059999999999999</v>
      </c>
      <c r="M11" s="9">
        <v>5.98</v>
      </c>
      <c r="O11" s="4" t="s">
        <v>114</v>
      </c>
      <c r="P11" s="27">
        <v>25</v>
      </c>
      <c r="Q11" s="27" t="s">
        <v>115</v>
      </c>
      <c r="R11" s="27" t="s">
        <v>116</v>
      </c>
      <c r="S11" s="27" t="s">
        <v>117</v>
      </c>
    </row>
    <row r="12" spans="1:19">
      <c r="A12" s="9" t="s">
        <v>74</v>
      </c>
      <c r="B12" s="9" t="s">
        <v>61</v>
      </c>
      <c r="C12" s="9" t="s">
        <v>79</v>
      </c>
      <c r="D12" s="13">
        <v>5</v>
      </c>
      <c r="E12" s="13">
        <v>10</v>
      </c>
      <c r="F12" s="13">
        <v>10</v>
      </c>
      <c r="G12" s="14">
        <v>25</v>
      </c>
      <c r="H12" s="3">
        <v>183</v>
      </c>
      <c r="I12" s="3">
        <v>163</v>
      </c>
      <c r="J12" s="26">
        <v>13.84</v>
      </c>
      <c r="K12" s="17" t="s">
        <v>47</v>
      </c>
      <c r="L12" s="9">
        <v>13.52</v>
      </c>
      <c r="M12" s="9">
        <v>5.65</v>
      </c>
      <c r="O12" s="4" t="s">
        <v>118</v>
      </c>
      <c r="P12" s="27" t="s">
        <v>119</v>
      </c>
      <c r="Q12" s="27" t="s">
        <v>120</v>
      </c>
      <c r="R12" s="27" t="s">
        <v>121</v>
      </c>
      <c r="S12" s="27" t="s">
        <v>122</v>
      </c>
    </row>
    <row r="13" spans="1:19">
      <c r="A13" s="9" t="s">
        <v>72</v>
      </c>
      <c r="B13" s="9" t="s">
        <v>62</v>
      </c>
      <c r="C13" s="9" t="s">
        <v>79</v>
      </c>
      <c r="D13" s="13">
        <v>8</v>
      </c>
      <c r="E13" s="13">
        <v>13</v>
      </c>
      <c r="F13" s="13">
        <v>12</v>
      </c>
      <c r="G13" s="14">
        <v>33</v>
      </c>
      <c r="H13" s="3">
        <v>199</v>
      </c>
      <c r="I13" s="3">
        <v>173</v>
      </c>
      <c r="J13" s="26">
        <v>11.27</v>
      </c>
      <c r="K13" s="17" t="s">
        <v>50</v>
      </c>
      <c r="L13" s="9">
        <v>15.85</v>
      </c>
      <c r="M13" s="9">
        <v>5.93</v>
      </c>
    </row>
    <row r="14" spans="1:19">
      <c r="A14" s="9" t="s">
        <v>75</v>
      </c>
      <c r="B14" s="9" t="s">
        <v>63</v>
      </c>
      <c r="C14" s="9" t="s">
        <v>79</v>
      </c>
      <c r="D14" s="13">
        <v>7</v>
      </c>
      <c r="E14" s="13">
        <v>12</v>
      </c>
      <c r="F14" s="13">
        <v>11</v>
      </c>
      <c r="G14" s="14">
        <v>30</v>
      </c>
      <c r="H14" s="3">
        <v>183</v>
      </c>
      <c r="I14" s="3">
        <v>163</v>
      </c>
      <c r="J14" s="26">
        <v>11.53</v>
      </c>
      <c r="K14" s="17" t="s">
        <v>50</v>
      </c>
      <c r="L14" s="9">
        <v>11.59</v>
      </c>
      <c r="M14" s="9">
        <v>5.46</v>
      </c>
    </row>
    <row r="15" spans="1:19">
      <c r="A15" s="9" t="s">
        <v>70</v>
      </c>
      <c r="B15" s="9" t="s">
        <v>64</v>
      </c>
      <c r="C15" s="9" t="s">
        <v>79</v>
      </c>
      <c r="D15" s="29">
        <v>6</v>
      </c>
      <c r="E15" s="13">
        <v>11</v>
      </c>
      <c r="F15" s="13">
        <v>11</v>
      </c>
      <c r="G15" s="14">
        <v>28</v>
      </c>
      <c r="H15" s="3">
        <v>192</v>
      </c>
      <c r="I15" s="3">
        <v>175</v>
      </c>
      <c r="J15" s="26">
        <v>13.1</v>
      </c>
      <c r="K15" s="17" t="s">
        <v>47</v>
      </c>
      <c r="L15" s="9">
        <v>10.47</v>
      </c>
      <c r="M15" s="9">
        <v>4.93</v>
      </c>
    </row>
    <row r="16" spans="1:19">
      <c r="A16" s="9" t="s">
        <v>71</v>
      </c>
      <c r="B16" s="9" t="s">
        <v>65</v>
      </c>
      <c r="C16" s="9" t="s">
        <v>79</v>
      </c>
      <c r="D16" s="13">
        <v>7</v>
      </c>
      <c r="E16" s="13">
        <v>12</v>
      </c>
      <c r="F16" s="13">
        <v>11</v>
      </c>
      <c r="G16" s="14">
        <v>30</v>
      </c>
      <c r="H16" s="3">
        <v>198</v>
      </c>
      <c r="I16" s="3">
        <v>179</v>
      </c>
      <c r="J16" s="26">
        <v>12.56</v>
      </c>
      <c r="K16" s="17" t="s">
        <v>46</v>
      </c>
      <c r="L16" s="9">
        <v>13.18</v>
      </c>
      <c r="M16" s="9">
        <v>5.44</v>
      </c>
    </row>
    <row r="17" spans="1:13">
      <c r="A17" s="9" t="s">
        <v>71</v>
      </c>
      <c r="B17" s="9" t="s">
        <v>66</v>
      </c>
      <c r="C17" s="9" t="s">
        <v>79</v>
      </c>
      <c r="D17" s="13">
        <v>6</v>
      </c>
      <c r="E17" s="13">
        <v>12</v>
      </c>
      <c r="F17" s="13">
        <v>11</v>
      </c>
      <c r="G17" s="14">
        <v>29</v>
      </c>
      <c r="H17" s="3">
        <v>185</v>
      </c>
      <c r="I17" s="3">
        <v>155</v>
      </c>
      <c r="J17" s="26">
        <v>11.72</v>
      </c>
      <c r="K17" s="17" t="s">
        <v>50</v>
      </c>
      <c r="L17" s="9">
        <v>9.48</v>
      </c>
      <c r="M17" s="9">
        <v>5.19</v>
      </c>
    </row>
    <row r="18" spans="1:13">
      <c r="A18" s="9" t="s">
        <v>73</v>
      </c>
      <c r="B18" s="9" t="s">
        <v>67</v>
      </c>
      <c r="C18" s="9" t="s">
        <v>79</v>
      </c>
      <c r="D18" s="13">
        <v>6</v>
      </c>
      <c r="E18" s="13">
        <v>10</v>
      </c>
      <c r="F18" s="13">
        <v>9</v>
      </c>
      <c r="G18" s="14">
        <v>25</v>
      </c>
      <c r="H18" s="3">
        <v>190</v>
      </c>
      <c r="I18" s="3">
        <v>168</v>
      </c>
      <c r="J18" s="26">
        <v>14.32</v>
      </c>
      <c r="K18" s="17" t="s">
        <v>48</v>
      </c>
      <c r="L18" s="9">
        <v>12.95</v>
      </c>
      <c r="M18" s="9">
        <v>4.49</v>
      </c>
    </row>
    <row r="19" spans="1:13">
      <c r="A19" s="9" t="s">
        <v>76</v>
      </c>
      <c r="B19" s="9" t="s">
        <v>68</v>
      </c>
      <c r="C19" s="9" t="s">
        <v>79</v>
      </c>
      <c r="D19" s="13">
        <v>6</v>
      </c>
      <c r="E19" s="13">
        <v>11</v>
      </c>
      <c r="F19" s="13">
        <v>9</v>
      </c>
      <c r="G19" s="14">
        <v>26</v>
      </c>
      <c r="H19" s="3">
        <v>204</v>
      </c>
      <c r="I19" s="3">
        <v>188</v>
      </c>
      <c r="J19" s="26">
        <v>15.07</v>
      </c>
      <c r="K19" s="17" t="s">
        <v>49</v>
      </c>
      <c r="L19" s="9">
        <v>13.01</v>
      </c>
      <c r="M19" s="9">
        <v>6.36</v>
      </c>
    </row>
    <row r="21" spans="1:13">
      <c r="B21" s="9" t="s">
        <v>51</v>
      </c>
      <c r="C21" s="9"/>
      <c r="D21" s="31">
        <f>AVERAGE(D3:D19)</f>
        <v>6.4705882352941178</v>
      </c>
      <c r="E21" s="31">
        <f t="shared" ref="E21:J21" si="0">AVERAGE(E3:E19)</f>
        <v>11.411764705882353</v>
      </c>
      <c r="F21" s="31">
        <f t="shared" si="0"/>
        <v>10.470588235294118</v>
      </c>
      <c r="G21" s="31">
        <f t="shared" si="0"/>
        <v>28.352941176470587</v>
      </c>
      <c r="H21" s="31">
        <f t="shared" si="0"/>
        <v>192.05882352941177</v>
      </c>
      <c r="I21" s="31">
        <f t="shared" si="0"/>
        <v>171.29411764705881</v>
      </c>
      <c r="J21" s="31">
        <f t="shared" si="0"/>
        <v>12.875882352941176</v>
      </c>
    </row>
  </sheetData>
  <mergeCells count="4">
    <mergeCell ref="B1:C1"/>
    <mergeCell ref="D1:G1"/>
    <mergeCell ref="H1:I1"/>
    <mergeCell ref="J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L5" sqref="L5:P10"/>
    </sheetView>
  </sheetViews>
  <sheetFormatPr defaultRowHeight="15"/>
  <cols>
    <col min="1" max="1" width="25.140625" customWidth="1"/>
    <col min="9" max="9" width="11.85546875" customWidth="1"/>
    <col min="10" max="10" width="11.7109375" customWidth="1"/>
    <col min="12" max="12" width="13.7109375" customWidth="1"/>
    <col min="13" max="13" width="10.5703125" bestFit="1" customWidth="1"/>
    <col min="14" max="14" width="11.140625" bestFit="1" customWidth="1"/>
    <col min="16" max="16" width="11.85546875" customWidth="1"/>
  </cols>
  <sheetData>
    <row r="1" spans="1:16">
      <c r="A1" s="4" t="s">
        <v>34</v>
      </c>
      <c r="B1" s="26" t="s">
        <v>80</v>
      </c>
      <c r="C1" s="26" t="s">
        <v>81</v>
      </c>
      <c r="D1" s="26" t="s">
        <v>82</v>
      </c>
      <c r="E1" s="26" t="s">
        <v>44</v>
      </c>
      <c r="F1" s="26" t="s">
        <v>83</v>
      </c>
      <c r="G1" s="26" t="s">
        <v>84</v>
      </c>
      <c r="H1" s="26" t="s">
        <v>85</v>
      </c>
      <c r="I1" s="14" t="s">
        <v>86</v>
      </c>
      <c r="J1" s="26" t="s">
        <v>87</v>
      </c>
    </row>
    <row r="2" spans="1:16">
      <c r="A2" s="9" t="s">
        <v>88</v>
      </c>
      <c r="B2" s="27">
        <v>5</v>
      </c>
      <c r="C2" s="27">
        <v>10</v>
      </c>
      <c r="D2" s="27">
        <v>8</v>
      </c>
      <c r="E2" s="27">
        <v>23</v>
      </c>
      <c r="F2" s="27">
        <v>181</v>
      </c>
      <c r="G2" s="27">
        <v>175</v>
      </c>
      <c r="H2" s="27">
        <v>15.47</v>
      </c>
      <c r="I2" s="25">
        <v>1.3</v>
      </c>
      <c r="J2" s="25">
        <v>10.78</v>
      </c>
    </row>
    <row r="3" spans="1:16">
      <c r="A3" s="9" t="s">
        <v>3</v>
      </c>
      <c r="B3" s="27">
        <v>7</v>
      </c>
      <c r="C3" s="27">
        <v>13</v>
      </c>
      <c r="D3" s="27">
        <v>12</v>
      </c>
      <c r="E3" s="27">
        <v>32</v>
      </c>
      <c r="F3" s="27">
        <v>196</v>
      </c>
      <c r="G3" s="27">
        <v>170</v>
      </c>
      <c r="H3" s="27">
        <v>11.43</v>
      </c>
      <c r="I3" s="25">
        <v>1.92</v>
      </c>
      <c r="J3" s="25">
        <v>14.99</v>
      </c>
    </row>
    <row r="4" spans="1:16">
      <c r="A4" s="9" t="s">
        <v>11</v>
      </c>
      <c r="B4" s="27">
        <v>7</v>
      </c>
      <c r="C4" s="27">
        <v>11</v>
      </c>
      <c r="D4" s="27">
        <v>11</v>
      </c>
      <c r="E4" s="27">
        <v>29</v>
      </c>
      <c r="F4" s="27">
        <v>181</v>
      </c>
      <c r="G4" s="27">
        <v>156</v>
      </c>
      <c r="H4" s="27">
        <v>11.62</v>
      </c>
      <c r="I4" s="25">
        <v>1.1000000000000001</v>
      </c>
      <c r="J4" s="25">
        <v>10.84</v>
      </c>
    </row>
    <row r="5" spans="1:16">
      <c r="A5" s="9" t="s">
        <v>89</v>
      </c>
      <c r="B5" s="27">
        <v>6</v>
      </c>
      <c r="C5" s="27">
        <v>11</v>
      </c>
      <c r="D5" s="27">
        <v>10</v>
      </c>
      <c r="E5" s="27">
        <v>27</v>
      </c>
      <c r="F5" s="27">
        <v>192</v>
      </c>
      <c r="G5" s="27">
        <v>160</v>
      </c>
      <c r="H5" s="27">
        <v>13.03</v>
      </c>
      <c r="I5" s="25">
        <v>1.62</v>
      </c>
      <c r="J5" s="25">
        <v>12.87</v>
      </c>
      <c r="L5" s="4" t="s">
        <v>97</v>
      </c>
      <c r="M5" s="26" t="s">
        <v>98</v>
      </c>
      <c r="N5" s="26" t="s">
        <v>99</v>
      </c>
      <c r="O5" s="26" t="s">
        <v>84</v>
      </c>
      <c r="P5" s="26" t="s">
        <v>85</v>
      </c>
    </row>
    <row r="6" spans="1:16">
      <c r="A6" s="9" t="s">
        <v>2</v>
      </c>
      <c r="B6" s="27">
        <v>6</v>
      </c>
      <c r="C6" s="27">
        <v>11</v>
      </c>
      <c r="D6" s="27">
        <v>10</v>
      </c>
      <c r="E6" s="27">
        <v>27</v>
      </c>
      <c r="F6" s="27">
        <v>169</v>
      </c>
      <c r="G6" s="27">
        <v>150</v>
      </c>
      <c r="H6" s="27">
        <v>11.81</v>
      </c>
      <c r="I6" s="25">
        <v>3.5</v>
      </c>
      <c r="J6" s="25">
        <v>7.47</v>
      </c>
      <c r="L6" s="4" t="s">
        <v>100</v>
      </c>
      <c r="M6" s="27" t="s">
        <v>101</v>
      </c>
      <c r="N6" s="27" t="s">
        <v>102</v>
      </c>
      <c r="O6" s="27" t="s">
        <v>103</v>
      </c>
      <c r="P6" s="27" t="s">
        <v>104</v>
      </c>
    </row>
    <row r="7" spans="1:16">
      <c r="A7" s="9" t="s">
        <v>13</v>
      </c>
      <c r="B7" s="27">
        <v>5</v>
      </c>
      <c r="C7" s="27">
        <v>9</v>
      </c>
      <c r="D7" s="27">
        <v>8</v>
      </c>
      <c r="E7" s="27">
        <v>22</v>
      </c>
      <c r="F7" s="27">
        <v>184</v>
      </c>
      <c r="G7" s="27">
        <v>154</v>
      </c>
      <c r="H7" s="27">
        <v>15.36</v>
      </c>
      <c r="I7" s="25">
        <v>1.8</v>
      </c>
      <c r="J7" s="25">
        <v>9</v>
      </c>
      <c r="L7" s="4" t="s">
        <v>105</v>
      </c>
      <c r="M7" s="27" t="s">
        <v>106</v>
      </c>
      <c r="N7" s="27" t="s">
        <v>107</v>
      </c>
      <c r="O7" s="27" t="s">
        <v>108</v>
      </c>
      <c r="P7" s="27" t="s">
        <v>109</v>
      </c>
    </row>
    <row r="8" spans="1:16">
      <c r="A8" s="9" t="s">
        <v>5</v>
      </c>
      <c r="B8" s="27">
        <v>6</v>
      </c>
      <c r="C8" s="27">
        <v>10</v>
      </c>
      <c r="D8" s="27">
        <v>10</v>
      </c>
      <c r="E8" s="27">
        <v>26</v>
      </c>
      <c r="F8" s="27">
        <v>181</v>
      </c>
      <c r="G8" s="27">
        <v>162</v>
      </c>
      <c r="H8" s="27">
        <v>13.19</v>
      </c>
      <c r="I8" s="25">
        <v>1.63</v>
      </c>
      <c r="J8" s="25">
        <v>10.96</v>
      </c>
      <c r="L8" s="4" t="s">
        <v>110</v>
      </c>
      <c r="M8" s="27">
        <v>26</v>
      </c>
      <c r="N8" s="27" t="s">
        <v>111</v>
      </c>
      <c r="O8" s="27" t="s">
        <v>112</v>
      </c>
      <c r="P8" s="27" t="s">
        <v>113</v>
      </c>
    </row>
    <row r="9" spans="1:16">
      <c r="A9" s="9" t="s">
        <v>6</v>
      </c>
      <c r="B9" s="27">
        <v>5</v>
      </c>
      <c r="C9" s="27">
        <v>10</v>
      </c>
      <c r="D9" s="27">
        <v>9</v>
      </c>
      <c r="E9" s="27">
        <v>24</v>
      </c>
      <c r="F9" s="27">
        <v>200</v>
      </c>
      <c r="G9" s="27">
        <v>178</v>
      </c>
      <c r="H9" s="27">
        <v>15.75</v>
      </c>
      <c r="I9" s="25">
        <v>1.74</v>
      </c>
      <c r="J9" s="25">
        <v>10.24</v>
      </c>
      <c r="L9" s="4" t="s">
        <v>114</v>
      </c>
      <c r="M9" s="27">
        <v>25</v>
      </c>
      <c r="N9" s="27" t="s">
        <v>115</v>
      </c>
      <c r="O9" s="27" t="s">
        <v>116</v>
      </c>
      <c r="P9" s="27" t="s">
        <v>117</v>
      </c>
    </row>
    <row r="10" spans="1:16">
      <c r="A10" s="9" t="s">
        <v>90</v>
      </c>
      <c r="B10" s="27">
        <v>6</v>
      </c>
      <c r="C10" s="27">
        <v>11</v>
      </c>
      <c r="D10" s="27">
        <v>12</v>
      </c>
      <c r="E10" s="27">
        <v>29</v>
      </c>
      <c r="F10" s="27">
        <v>175</v>
      </c>
      <c r="G10" s="27">
        <v>156</v>
      </c>
      <c r="H10" s="27">
        <v>11.41</v>
      </c>
      <c r="I10" s="25">
        <v>2.57</v>
      </c>
      <c r="J10" s="25">
        <v>10.6</v>
      </c>
      <c r="L10" s="4" t="s">
        <v>118</v>
      </c>
      <c r="M10" s="27" t="s">
        <v>119</v>
      </c>
      <c r="N10" s="27" t="s">
        <v>120</v>
      </c>
      <c r="O10" s="27" t="s">
        <v>121</v>
      </c>
      <c r="P10" s="27" t="s">
        <v>122</v>
      </c>
    </row>
    <row r="11" spans="1:16">
      <c r="A11" s="9" t="s">
        <v>91</v>
      </c>
      <c r="B11" s="27">
        <v>6</v>
      </c>
      <c r="C11" s="27">
        <v>10</v>
      </c>
      <c r="D11" s="27">
        <v>10</v>
      </c>
      <c r="E11" s="27">
        <v>26</v>
      </c>
      <c r="F11" s="27">
        <v>188</v>
      </c>
      <c r="G11" s="27">
        <v>169</v>
      </c>
      <c r="H11" s="27">
        <v>13.73</v>
      </c>
      <c r="I11" s="25">
        <v>1.2</v>
      </c>
      <c r="J11" s="25">
        <v>10.74</v>
      </c>
    </row>
    <row r="12" spans="1:16">
      <c r="A12" s="9" t="s">
        <v>92</v>
      </c>
      <c r="B12" s="27">
        <v>6</v>
      </c>
      <c r="C12" s="27">
        <v>11</v>
      </c>
      <c r="D12" s="27">
        <v>11</v>
      </c>
      <c r="E12" s="27">
        <v>28</v>
      </c>
      <c r="F12" s="27">
        <v>192</v>
      </c>
      <c r="G12" s="27">
        <v>157</v>
      </c>
      <c r="H12" s="27">
        <v>12.46</v>
      </c>
      <c r="I12" s="25">
        <v>1.35</v>
      </c>
      <c r="J12" s="25">
        <v>13.27</v>
      </c>
    </row>
    <row r="13" spans="1:16">
      <c r="A13" s="9" t="s">
        <v>9</v>
      </c>
      <c r="B13" s="27">
        <v>6</v>
      </c>
      <c r="C13" s="27">
        <v>13</v>
      </c>
      <c r="D13" s="27">
        <v>11</v>
      </c>
      <c r="E13" s="27">
        <v>30</v>
      </c>
      <c r="F13" s="27">
        <v>174</v>
      </c>
      <c r="G13" s="27">
        <v>154</v>
      </c>
      <c r="H13" s="30">
        <v>10.93</v>
      </c>
      <c r="I13" s="25">
        <v>1.25</v>
      </c>
      <c r="J13" s="25">
        <v>11.61</v>
      </c>
    </row>
    <row r="14" spans="1:16">
      <c r="A14" s="9" t="s">
        <v>93</v>
      </c>
      <c r="B14" s="27">
        <v>6</v>
      </c>
      <c r="C14" s="27">
        <v>8</v>
      </c>
      <c r="D14" s="27">
        <v>8</v>
      </c>
      <c r="E14" s="27">
        <v>22</v>
      </c>
      <c r="F14" s="27">
        <v>187</v>
      </c>
      <c r="G14" s="27">
        <v>146</v>
      </c>
      <c r="H14" s="27">
        <v>15.13</v>
      </c>
      <c r="I14" s="25">
        <v>1.7</v>
      </c>
      <c r="J14" s="25">
        <v>10.32</v>
      </c>
    </row>
    <row r="15" spans="1:16">
      <c r="A15" s="9" t="s">
        <v>1</v>
      </c>
      <c r="B15" s="27">
        <v>8</v>
      </c>
      <c r="C15" s="27">
        <v>10</v>
      </c>
      <c r="D15" s="27">
        <v>10</v>
      </c>
      <c r="E15" s="27">
        <v>28</v>
      </c>
      <c r="F15" s="27">
        <v>185</v>
      </c>
      <c r="G15" s="27">
        <v>142</v>
      </c>
      <c r="H15" s="27">
        <v>11.67</v>
      </c>
      <c r="I15" s="25">
        <v>1.22</v>
      </c>
      <c r="J15" s="25">
        <v>9.51</v>
      </c>
    </row>
    <row r="16" spans="1:16">
      <c r="A16" s="9" t="s">
        <v>94</v>
      </c>
      <c r="B16" s="27">
        <v>5</v>
      </c>
      <c r="C16" s="27">
        <v>10</v>
      </c>
      <c r="D16" s="27">
        <v>9</v>
      </c>
      <c r="E16" s="27">
        <v>24</v>
      </c>
      <c r="F16" s="27">
        <v>185</v>
      </c>
      <c r="G16" s="27">
        <v>158</v>
      </c>
      <c r="H16" s="27">
        <v>14.29</v>
      </c>
      <c r="I16" s="25">
        <v>1.93</v>
      </c>
      <c r="J16" s="25">
        <v>13.34</v>
      </c>
    </row>
    <row r="17" spans="1:10">
      <c r="A17" s="9" t="s">
        <v>95</v>
      </c>
      <c r="B17" s="27">
        <v>7</v>
      </c>
      <c r="C17" s="27">
        <v>13</v>
      </c>
      <c r="D17" s="27">
        <v>10</v>
      </c>
      <c r="E17" s="27">
        <v>30</v>
      </c>
      <c r="F17" s="27">
        <v>195</v>
      </c>
      <c r="G17" s="27">
        <v>177</v>
      </c>
      <c r="H17" s="25">
        <v>12.4</v>
      </c>
      <c r="I17" s="25">
        <v>1.1200000000000001</v>
      </c>
      <c r="J17" s="25">
        <v>12.67</v>
      </c>
    </row>
    <row r="18" spans="1:10">
      <c r="A18" s="9" t="s">
        <v>96</v>
      </c>
      <c r="B18" s="27">
        <v>5</v>
      </c>
      <c r="C18" s="27">
        <v>10</v>
      </c>
      <c r="D18" s="27">
        <v>10</v>
      </c>
      <c r="E18" s="27">
        <v>25</v>
      </c>
      <c r="F18" s="27">
        <v>182</v>
      </c>
      <c r="G18" s="27">
        <v>156</v>
      </c>
      <c r="H18" s="27">
        <v>13.52</v>
      </c>
      <c r="I18" s="25">
        <v>2.17</v>
      </c>
      <c r="J18" s="25">
        <v>13.31</v>
      </c>
    </row>
    <row r="19" spans="1:10">
      <c r="A19" s="9" t="s">
        <v>12</v>
      </c>
      <c r="B19" s="27">
        <v>7</v>
      </c>
      <c r="C19" s="27">
        <v>11</v>
      </c>
      <c r="D19" s="27">
        <v>10</v>
      </c>
      <c r="E19" s="27">
        <v>28</v>
      </c>
      <c r="F19" s="27">
        <v>192</v>
      </c>
      <c r="G19" s="27">
        <v>172</v>
      </c>
      <c r="H19" s="25">
        <v>13</v>
      </c>
      <c r="I19" s="25">
        <v>1.87</v>
      </c>
      <c r="J19" s="25">
        <v>9.5399999999999991</v>
      </c>
    </row>
    <row r="20" spans="1:10">
      <c r="A20" s="9" t="s">
        <v>8</v>
      </c>
      <c r="B20" s="27">
        <v>6</v>
      </c>
      <c r="C20" s="27">
        <v>11</v>
      </c>
      <c r="D20" s="27">
        <v>10</v>
      </c>
      <c r="E20" s="27">
        <v>27</v>
      </c>
      <c r="F20" s="27">
        <v>173</v>
      </c>
      <c r="G20" s="27">
        <v>147</v>
      </c>
      <c r="H20" s="27">
        <v>11.85</v>
      </c>
      <c r="I20" s="25">
        <v>1.44</v>
      </c>
      <c r="J20" s="25">
        <v>10.46</v>
      </c>
    </row>
    <row r="22" spans="1:10">
      <c r="A22" s="9" t="s">
        <v>51</v>
      </c>
      <c r="B22" s="31">
        <f>AVERAGE(B2:B20)</f>
        <v>6.0526315789473681</v>
      </c>
      <c r="C22" s="31">
        <f t="shared" ref="C22:J22" si="0">AVERAGE(C2:C20)</f>
        <v>10.684210526315789</v>
      </c>
      <c r="D22" s="31">
        <f t="shared" si="0"/>
        <v>9.9473684210526319</v>
      </c>
      <c r="E22" s="31">
        <f t="shared" si="0"/>
        <v>26.684210526315791</v>
      </c>
      <c r="F22" s="31">
        <f t="shared" si="0"/>
        <v>184.84210526315789</v>
      </c>
      <c r="G22" s="31">
        <f t="shared" si="0"/>
        <v>159.94736842105263</v>
      </c>
      <c r="H22" s="31">
        <f t="shared" si="0"/>
        <v>13.055263157894736</v>
      </c>
      <c r="I22" s="31">
        <f t="shared" si="0"/>
        <v>1.7068421052631579</v>
      </c>
      <c r="J22" s="31">
        <f t="shared" si="0"/>
        <v>11.185263157894735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activeCell="J12" sqref="J12"/>
    </sheetView>
  </sheetViews>
  <sheetFormatPr defaultRowHeight="15"/>
  <cols>
    <col min="1" max="1" width="10.140625" customWidth="1"/>
    <col min="2" max="2" width="9.7109375" customWidth="1"/>
    <col min="3" max="3" width="8.140625" customWidth="1"/>
    <col min="4" max="6" width="7.7109375" style="1" customWidth="1"/>
    <col min="7" max="7" width="7.7109375" style="2" customWidth="1"/>
    <col min="8" max="9" width="9.140625" style="1"/>
    <col min="10" max="10" width="9.140625" style="2"/>
    <col min="11" max="11" width="18.42578125" style="18" customWidth="1"/>
  </cols>
  <sheetData>
    <row r="1" spans="1:13">
      <c r="A1" s="34"/>
      <c r="B1" s="34"/>
      <c r="C1" s="34"/>
      <c r="D1" s="35" t="s">
        <v>36</v>
      </c>
      <c r="E1" s="36"/>
      <c r="F1" s="36"/>
      <c r="G1" s="37"/>
      <c r="H1" s="38" t="s">
        <v>40</v>
      </c>
      <c r="I1" s="38"/>
      <c r="J1" s="34"/>
      <c r="K1" s="34"/>
    </row>
    <row r="2" spans="1:13">
      <c r="A2" s="4" t="s">
        <v>33</v>
      </c>
      <c r="B2" s="4" t="s">
        <v>34</v>
      </c>
      <c r="C2" s="5" t="s">
        <v>35</v>
      </c>
      <c r="D2" s="6" t="s">
        <v>37</v>
      </c>
      <c r="E2" s="7" t="s">
        <v>38</v>
      </c>
      <c r="F2" s="8" t="s">
        <v>39</v>
      </c>
      <c r="G2" s="11" t="s">
        <v>44</v>
      </c>
      <c r="H2" s="10" t="s">
        <v>41</v>
      </c>
      <c r="I2" s="10" t="s">
        <v>42</v>
      </c>
      <c r="J2" s="12" t="s">
        <v>43</v>
      </c>
      <c r="K2" s="15" t="s">
        <v>45</v>
      </c>
    </row>
    <row r="3" spans="1:13">
      <c r="A3" s="9" t="s">
        <v>0</v>
      </c>
      <c r="B3" s="9" t="s">
        <v>17</v>
      </c>
      <c r="C3" s="9">
        <v>2000</v>
      </c>
      <c r="D3" s="13">
        <v>6</v>
      </c>
      <c r="E3" s="13">
        <v>10</v>
      </c>
      <c r="F3" s="13">
        <v>9</v>
      </c>
      <c r="G3" s="14">
        <v>25</v>
      </c>
      <c r="H3" s="3">
        <v>164</v>
      </c>
      <c r="I3" s="3">
        <v>150</v>
      </c>
      <c r="J3" s="5">
        <v>12.56</v>
      </c>
      <c r="K3" s="17" t="s">
        <v>46</v>
      </c>
    </row>
    <row r="4" spans="1:13">
      <c r="A4" s="9" t="s">
        <v>1</v>
      </c>
      <c r="B4" s="9" t="s">
        <v>18</v>
      </c>
      <c r="C4" s="9">
        <v>2001</v>
      </c>
      <c r="D4" s="13">
        <v>6</v>
      </c>
      <c r="E4" s="13">
        <v>11</v>
      </c>
      <c r="F4" s="13">
        <v>10</v>
      </c>
      <c r="G4" s="14">
        <v>27</v>
      </c>
      <c r="H4" s="3">
        <v>181</v>
      </c>
      <c r="I4" s="3">
        <v>146</v>
      </c>
      <c r="J4" s="5">
        <v>12.11</v>
      </c>
      <c r="K4" s="17" t="s">
        <v>46</v>
      </c>
    </row>
    <row r="5" spans="1:13">
      <c r="A5" s="9" t="s">
        <v>2</v>
      </c>
      <c r="B5" s="9" t="s">
        <v>19</v>
      </c>
      <c r="C5" s="9">
        <v>1998</v>
      </c>
      <c r="D5" s="13">
        <v>6</v>
      </c>
      <c r="E5" s="13">
        <v>11</v>
      </c>
      <c r="F5" s="13">
        <v>10</v>
      </c>
      <c r="G5" s="14">
        <v>27</v>
      </c>
      <c r="H5" s="3">
        <v>181</v>
      </c>
      <c r="I5" s="3">
        <v>165</v>
      </c>
      <c r="J5" s="5">
        <v>12.81</v>
      </c>
      <c r="K5" s="17" t="s">
        <v>46</v>
      </c>
    </row>
    <row r="6" spans="1:13">
      <c r="A6" s="9" t="s">
        <v>3</v>
      </c>
      <c r="B6" s="9" t="s">
        <v>20</v>
      </c>
      <c r="C6" s="9">
        <v>1999</v>
      </c>
      <c r="D6" s="13">
        <v>7</v>
      </c>
      <c r="E6" s="13">
        <v>12</v>
      </c>
      <c r="F6" s="13">
        <v>11</v>
      </c>
      <c r="G6" s="14">
        <v>30</v>
      </c>
      <c r="H6" s="3">
        <v>196</v>
      </c>
      <c r="I6" s="3">
        <v>171</v>
      </c>
      <c r="J6" s="5">
        <v>12.23</v>
      </c>
      <c r="K6" s="17" t="s">
        <v>46</v>
      </c>
      <c r="M6" t="s">
        <v>50</v>
      </c>
    </row>
    <row r="7" spans="1:13">
      <c r="A7" s="9" t="s">
        <v>4</v>
      </c>
      <c r="B7" s="9" t="s">
        <v>21</v>
      </c>
      <c r="C7" s="9">
        <v>1999</v>
      </c>
      <c r="D7" s="13">
        <v>6</v>
      </c>
      <c r="E7" s="13">
        <v>10</v>
      </c>
      <c r="F7" s="13">
        <v>10</v>
      </c>
      <c r="G7" s="14">
        <v>26</v>
      </c>
      <c r="H7" s="3">
        <v>186</v>
      </c>
      <c r="I7" s="3">
        <v>158</v>
      </c>
      <c r="J7" s="5">
        <v>13.23</v>
      </c>
      <c r="K7" s="17" t="s">
        <v>47</v>
      </c>
      <c r="M7" t="s">
        <v>46</v>
      </c>
    </row>
    <row r="8" spans="1:13">
      <c r="A8" s="9" t="s">
        <v>5</v>
      </c>
      <c r="B8" s="9" t="s">
        <v>22</v>
      </c>
      <c r="C8" s="9">
        <v>2001</v>
      </c>
      <c r="D8" s="13">
        <v>5</v>
      </c>
      <c r="E8" s="13">
        <v>10</v>
      </c>
      <c r="F8" s="13">
        <v>9</v>
      </c>
      <c r="G8" s="14">
        <v>24</v>
      </c>
      <c r="H8" s="3">
        <v>178</v>
      </c>
      <c r="I8" s="3">
        <v>158</v>
      </c>
      <c r="J8" s="19">
        <v>14</v>
      </c>
      <c r="K8" s="17" t="s">
        <v>48</v>
      </c>
      <c r="M8" t="s">
        <v>47</v>
      </c>
    </row>
    <row r="9" spans="1:13">
      <c r="A9" s="9" t="s">
        <v>6</v>
      </c>
      <c r="B9" s="9" t="s">
        <v>23</v>
      </c>
      <c r="C9" s="9">
        <v>2000</v>
      </c>
      <c r="D9" s="13">
        <v>5</v>
      </c>
      <c r="E9" s="13">
        <v>9</v>
      </c>
      <c r="F9" s="13">
        <v>8</v>
      </c>
      <c r="G9" s="14">
        <v>22</v>
      </c>
      <c r="H9" s="3">
        <v>194</v>
      </c>
      <c r="I9" s="3">
        <v>173</v>
      </c>
      <c r="J9" s="5">
        <v>16.68</v>
      </c>
      <c r="K9" s="17" t="s">
        <v>49</v>
      </c>
      <c r="M9" t="s">
        <v>48</v>
      </c>
    </row>
    <row r="10" spans="1:13">
      <c r="A10" s="9" t="s">
        <v>7</v>
      </c>
      <c r="B10" s="9" t="s">
        <v>24</v>
      </c>
      <c r="C10" s="9">
        <v>1999</v>
      </c>
      <c r="D10" s="13">
        <v>5</v>
      </c>
      <c r="E10" s="13">
        <v>10</v>
      </c>
      <c r="F10" s="13">
        <v>9</v>
      </c>
      <c r="G10" s="14">
        <v>24</v>
      </c>
      <c r="H10" s="3">
        <v>188</v>
      </c>
      <c r="I10" s="3">
        <v>168</v>
      </c>
      <c r="J10" s="5">
        <v>14.83</v>
      </c>
      <c r="K10" s="17" t="s">
        <v>48</v>
      </c>
      <c r="M10" t="s">
        <v>49</v>
      </c>
    </row>
    <row r="11" spans="1:13">
      <c r="A11" s="9" t="s">
        <v>8</v>
      </c>
      <c r="B11" s="9" t="s">
        <v>25</v>
      </c>
      <c r="C11" s="9">
        <v>1998</v>
      </c>
      <c r="D11" s="13">
        <v>6</v>
      </c>
      <c r="E11" s="13">
        <v>10</v>
      </c>
      <c r="F11" s="13">
        <v>9</v>
      </c>
      <c r="G11" s="14">
        <v>25</v>
      </c>
      <c r="H11" s="3">
        <v>172</v>
      </c>
      <c r="I11" s="3">
        <v>158</v>
      </c>
      <c r="J11" s="19">
        <v>13.2</v>
      </c>
      <c r="K11" s="17" t="s">
        <v>47</v>
      </c>
    </row>
    <row r="12" spans="1:13">
      <c r="A12" s="9" t="s">
        <v>9</v>
      </c>
      <c r="B12" s="9" t="s">
        <v>26</v>
      </c>
      <c r="C12" s="9">
        <v>1999</v>
      </c>
      <c r="D12" s="13">
        <v>6</v>
      </c>
      <c r="E12" s="13">
        <v>11</v>
      </c>
      <c r="F12" s="13">
        <v>11</v>
      </c>
      <c r="G12" s="14">
        <v>28</v>
      </c>
      <c r="H12" s="3">
        <v>176</v>
      </c>
      <c r="I12" s="3">
        <v>152</v>
      </c>
      <c r="J12" s="32">
        <v>11.71</v>
      </c>
      <c r="K12" s="17" t="s">
        <v>50</v>
      </c>
    </row>
    <row r="13" spans="1:13">
      <c r="A13" s="9" t="s">
        <v>10</v>
      </c>
      <c r="B13" s="9" t="s">
        <v>27</v>
      </c>
      <c r="C13" s="9">
        <v>2000</v>
      </c>
      <c r="D13" s="13">
        <v>6</v>
      </c>
      <c r="E13" s="13">
        <v>10</v>
      </c>
      <c r="F13" s="13">
        <v>9</v>
      </c>
      <c r="G13" s="14">
        <v>25</v>
      </c>
      <c r="H13" s="3">
        <v>186</v>
      </c>
      <c r="I13" s="3">
        <v>166</v>
      </c>
      <c r="J13" s="5">
        <v>14.08</v>
      </c>
      <c r="K13" s="17" t="s">
        <v>48</v>
      </c>
    </row>
    <row r="14" spans="1:13">
      <c r="A14" s="9" t="s">
        <v>11</v>
      </c>
      <c r="B14" s="9" t="s">
        <v>28</v>
      </c>
      <c r="C14" s="9">
        <v>1999</v>
      </c>
      <c r="D14" s="13">
        <v>6</v>
      </c>
      <c r="E14" s="13">
        <v>11</v>
      </c>
      <c r="F14" s="13">
        <v>10</v>
      </c>
      <c r="G14" s="14">
        <v>27</v>
      </c>
      <c r="H14" s="3">
        <v>180</v>
      </c>
      <c r="I14" s="3">
        <v>155</v>
      </c>
      <c r="J14" s="19">
        <v>12.4</v>
      </c>
      <c r="K14" s="17" t="s">
        <v>46</v>
      </c>
    </row>
    <row r="15" spans="1:13">
      <c r="A15" s="9" t="s">
        <v>12</v>
      </c>
      <c r="B15" s="9" t="s">
        <v>19</v>
      </c>
      <c r="C15" s="9">
        <v>2000</v>
      </c>
      <c r="D15" s="13">
        <v>7</v>
      </c>
      <c r="E15" s="13">
        <v>11</v>
      </c>
      <c r="F15" s="13">
        <v>10</v>
      </c>
      <c r="G15" s="14">
        <v>28</v>
      </c>
      <c r="H15" s="3">
        <v>194</v>
      </c>
      <c r="I15" s="3">
        <v>169</v>
      </c>
      <c r="J15" s="5">
        <v>12.96</v>
      </c>
      <c r="K15" s="17" t="s">
        <v>46</v>
      </c>
    </row>
    <row r="16" spans="1:13">
      <c r="A16" s="9" t="s">
        <v>13</v>
      </c>
      <c r="B16" s="9" t="s">
        <v>29</v>
      </c>
      <c r="C16" s="9">
        <v>2000</v>
      </c>
      <c r="D16" s="13">
        <v>5</v>
      </c>
      <c r="E16" s="13">
        <v>9</v>
      </c>
      <c r="F16" s="13">
        <v>7</v>
      </c>
      <c r="G16" s="14">
        <v>21</v>
      </c>
      <c r="H16" s="3">
        <v>182</v>
      </c>
      <c r="I16" s="3">
        <v>160</v>
      </c>
      <c r="J16" s="5">
        <v>16.28</v>
      </c>
      <c r="K16" s="17" t="s">
        <v>49</v>
      </c>
    </row>
    <row r="17" spans="1:11">
      <c r="A17" s="9" t="s">
        <v>14</v>
      </c>
      <c r="B17" s="9" t="s">
        <v>30</v>
      </c>
      <c r="C17" s="9"/>
      <c r="D17" s="13">
        <v>5</v>
      </c>
      <c r="E17" s="13">
        <v>10</v>
      </c>
      <c r="F17" s="13">
        <v>8</v>
      </c>
      <c r="G17" s="14">
        <v>23</v>
      </c>
      <c r="H17" s="3">
        <v>186</v>
      </c>
      <c r="I17" s="3">
        <v>173</v>
      </c>
      <c r="J17" s="19">
        <v>15.6</v>
      </c>
      <c r="K17" s="17" t="s">
        <v>49</v>
      </c>
    </row>
    <row r="18" spans="1:11">
      <c r="A18" s="9" t="s">
        <v>15</v>
      </c>
      <c r="B18" s="9" t="s">
        <v>31</v>
      </c>
      <c r="C18" s="9">
        <v>2000</v>
      </c>
      <c r="D18" s="13">
        <v>6</v>
      </c>
      <c r="E18" s="13">
        <v>10</v>
      </c>
      <c r="F18" s="13">
        <v>9</v>
      </c>
      <c r="G18" s="14">
        <v>25</v>
      </c>
      <c r="H18" s="3">
        <v>179</v>
      </c>
      <c r="I18" s="3">
        <v>165</v>
      </c>
      <c r="J18" s="5">
        <v>13.76</v>
      </c>
      <c r="K18" s="17" t="s">
        <v>47</v>
      </c>
    </row>
    <row r="19" spans="1:11">
      <c r="A19" s="9" t="s">
        <v>16</v>
      </c>
      <c r="B19" s="9" t="s">
        <v>32</v>
      </c>
      <c r="C19" s="9">
        <v>2001</v>
      </c>
      <c r="D19" s="13">
        <v>6</v>
      </c>
      <c r="E19" s="13">
        <v>11</v>
      </c>
      <c r="F19" s="13">
        <v>10</v>
      </c>
      <c r="G19" s="14">
        <v>27</v>
      </c>
      <c r="H19" s="3">
        <v>181</v>
      </c>
      <c r="I19" s="3">
        <v>163</v>
      </c>
      <c r="J19" s="5">
        <v>12.74</v>
      </c>
      <c r="K19" s="17" t="s">
        <v>46</v>
      </c>
    </row>
    <row r="20" spans="1:11">
      <c r="A20" s="20"/>
      <c r="B20" s="20"/>
      <c r="C20" s="20"/>
      <c r="D20" s="21"/>
      <c r="E20" s="21"/>
      <c r="F20" s="21"/>
      <c r="G20" s="22"/>
      <c r="H20" s="16"/>
      <c r="I20" s="16"/>
      <c r="J20" s="23"/>
      <c r="K20" s="24"/>
    </row>
    <row r="21" spans="1:11">
      <c r="A21" s="34" t="s">
        <v>51</v>
      </c>
      <c r="B21" s="34"/>
      <c r="C21" s="9"/>
      <c r="D21" s="25">
        <f>AVERAGE(D3:D19)</f>
        <v>5.8235294117647056</v>
      </c>
      <c r="E21" s="25">
        <f t="shared" ref="E21:J21" si="0">AVERAGE(E3:E19)</f>
        <v>10.352941176470589</v>
      </c>
      <c r="F21" s="25">
        <f t="shared" si="0"/>
        <v>9.3529411764705888</v>
      </c>
      <c r="G21" s="25">
        <f t="shared" si="0"/>
        <v>25.529411764705884</v>
      </c>
      <c r="H21" s="25">
        <f t="shared" si="0"/>
        <v>182.58823529411765</v>
      </c>
      <c r="I21" s="25">
        <f t="shared" si="0"/>
        <v>161.76470588235293</v>
      </c>
      <c r="J21" s="25">
        <f t="shared" si="0"/>
        <v>13.598823529411767</v>
      </c>
      <c r="K21" s="1"/>
    </row>
  </sheetData>
  <mergeCells count="5">
    <mergeCell ref="H1:I1"/>
    <mergeCell ref="A1:C1"/>
    <mergeCell ref="D1:G1"/>
    <mergeCell ref="J1:K1"/>
    <mergeCell ref="A21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2019</vt:lpstr>
      <vt:lpstr>2018</vt:lpstr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Sašuliak</cp:lastModifiedBy>
  <dcterms:created xsi:type="dcterms:W3CDTF">2017-01-26T10:31:48Z</dcterms:created>
  <dcterms:modified xsi:type="dcterms:W3CDTF">2019-01-21T12:50:05Z</dcterms:modified>
</cp:coreProperties>
</file>